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1202493--systeemrap-grevelingen\1_data\Veersemeer\beheer\events\"/>
    </mc:Choice>
  </mc:AlternateContent>
  <xr:revisionPtr revIDLastSave="0" documentId="13_ncr:1_{C864F07B-EC35-4C9A-9A41-8C359114F6F5}" xr6:coauthVersionLast="41" xr6:coauthVersionMax="45" xr10:uidLastSave="{00000000-0000-0000-0000-000000000000}"/>
  <bookViews>
    <workbookView xWindow="276" yWindow="1356" windowWidth="21828" windowHeight="9420" activeTab="1" xr2:uid="{9C605925-89A6-4BB3-9E05-E27F4D3DE98E}"/>
  </bookViews>
  <sheets>
    <sheet name="Sheet1" sheetId="1" r:id="rId1"/>
    <sheet name="Lake Veerse Me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2" i="1"/>
  <c r="H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tc={3C0B2EE2-80BB-4DE8-9D43-184BAECE748A}</author>
    <author>tc={C4BB4BFE-89AB-42DD-AA3D-42ACBFBDECEC}</author>
  </authors>
  <commentList>
    <comment ref="E1" authorId="0" shapeId="0" xr:uid="{3C0B2EE2-80BB-4DE8-9D43-184BAECE748A}">
      <text>
        <t>[Threaded comment]
Your version of Excel allows you to read this threaded comment; however, any edits to it will get removed if the file is opened in a newer version of Excel. Learn more: https://go.microsoft.com/fwlink/?linkid=870924
Comment:
    korte naam voor presentatie</t>
      </text>
    </comment>
    <comment ref="G1" authorId="1" shapeId="0" xr:uid="{C4BB4BFE-89AB-42DD-AA3D-42ACBFBDECEC}">
      <text>
        <t>[Threaded comment]
Your version of Excel allows you to read this threaded comment; however, any edits to it will get removed if the file is opened in a newer version of Excel. Learn more: https://go.microsoft.com/fwlink/?linkid=870924
Comment:
    liefst als 01-01-1994 format</t>
      </text>
    </comment>
  </commentList>
</comments>
</file>

<file path=xl/sharedStrings.xml><?xml version="1.0" encoding="utf-8"?>
<sst xmlns="http://schemas.openxmlformats.org/spreadsheetml/2006/main" count="73" uniqueCount="36">
  <si>
    <t>code</t>
  </si>
  <si>
    <t>sectie</t>
  </si>
  <si>
    <t>hydrologie</t>
  </si>
  <si>
    <t>object</t>
  </si>
  <si>
    <t>Grevelingendam</t>
  </si>
  <si>
    <t>Brouwersdam</t>
  </si>
  <si>
    <t>Brouwerssluis</t>
  </si>
  <si>
    <t>constructie</t>
  </si>
  <si>
    <t>open okt-maart</t>
  </si>
  <si>
    <t>open</t>
  </si>
  <si>
    <t>Flakkeese spuisluis</t>
  </si>
  <si>
    <t>uitstroom</t>
  </si>
  <si>
    <t>uitwisseling</t>
  </si>
  <si>
    <t>jaarrond open</t>
  </si>
  <si>
    <t>jaarrond open sluiting max 30 dagen tussen sept-dec</t>
  </si>
  <si>
    <t>Rijkswaterstaat</t>
  </si>
  <si>
    <t>naam</t>
  </si>
  <si>
    <t>begindatum</t>
  </si>
  <si>
    <t>einddatum</t>
  </si>
  <si>
    <t>duur_d</t>
  </si>
  <si>
    <t>beheersactie (management action)</t>
  </si>
  <si>
    <t>beheerder (administrator)</t>
  </si>
  <si>
    <t>Functioning of Katse Houte</t>
  </si>
  <si>
    <t>Recovery of soil life</t>
  </si>
  <si>
    <t>Decrease in concentration of chlorophyll</t>
  </si>
  <si>
    <t>No phaeocystis bloom</t>
  </si>
  <si>
    <t>Crusaders appeared</t>
  </si>
  <si>
    <t>Deterioration of soil life</t>
  </si>
  <si>
    <t>Change of party measuring benthic animals</t>
  </si>
  <si>
    <t>Less eel caught than in 2011</t>
  </si>
  <si>
    <t>Occuring of fish death</t>
  </si>
  <si>
    <t>Fish death occurred at Oranjeplaat and Schotsman</t>
  </si>
  <si>
    <t>Katse Houte</t>
  </si>
  <si>
    <t>biologie</t>
  </si>
  <si>
    <t>monitoring</t>
  </si>
  <si>
    <t>decrease benthic 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</si>
</sst>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" fillId="2" borderId="0" xfId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lem Stolte" id="{E529D1CB-0E6D-425C-B0A4-CD65EEE66B55}" userId="S::Willem.Stolte@deltares.nl::2833204a-acc4-4b60-b7c7-1e73678f47f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0-12-10T13:20:35.90" personId="{E529D1CB-0E6D-425C-B0A4-CD65EEE66B55}" id="{3C0B2EE2-80BB-4DE8-9D43-184BAECE748A}">
    <text>korte naam voor presentatie</text>
  </threadedComment>
  <threadedComment ref="G1" dT="2020-12-10T13:19:55.54" personId="{E529D1CB-0E6D-425C-B0A4-CD65EEE66B55}" id="{C4BB4BFE-89AB-42DD-AA3D-42ACBFBDECEC}">
    <text>liefst als 01-01-1994 format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CDBA-4A11-41C1-821D-655E77FA3A7A}">
  <dimension ref="A1:J24"/>
  <sheetViews>
    <sheetView topLeftCell="B1" workbookViewId="0">
      <selection activeCell="I2" sqref="I2"/>
    </sheetView>
  </sheetViews>
  <sheetFormatPr defaultRowHeight="14.4" x14ac:dyDescent="0.3"/>
  <cols>
    <col min="1" max="1" width="15.44140625" customWidth="1"/>
    <col min="2" max="2" width="26.33203125" customWidth="1"/>
    <col min="3" max="4" width="24.6640625" customWidth="1"/>
    <col min="5" max="5" width="26.5546875" style="2" bestFit="1" customWidth="1"/>
    <col min="7" max="8" width="15" customWidth="1"/>
    <col min="9" max="9" width="12.88671875" customWidth="1"/>
  </cols>
  <sheetData>
    <row r="1" spans="1:10" x14ac:dyDescent="0.3">
      <c r="A1" t="s">
        <v>1</v>
      </c>
      <c r="B1" t="s">
        <v>3</v>
      </c>
      <c r="C1" t="s">
        <v>20</v>
      </c>
      <c r="D1" t="s">
        <v>21</v>
      </c>
      <c r="E1" s="2" t="s">
        <v>16</v>
      </c>
      <c r="F1" t="s">
        <v>0</v>
      </c>
      <c r="G1" t="s">
        <v>17</v>
      </c>
      <c r="H1" t="s">
        <v>18</v>
      </c>
      <c r="I1" s="2" t="s">
        <v>19</v>
      </c>
      <c r="J1" s="2"/>
    </row>
    <row r="2" spans="1:10" x14ac:dyDescent="0.3">
      <c r="A2" t="s">
        <v>2</v>
      </c>
      <c r="B2" t="s">
        <v>4</v>
      </c>
      <c r="C2" t="s">
        <v>7</v>
      </c>
      <c r="D2" t="s">
        <v>15</v>
      </c>
      <c r="E2" s="2" t="str">
        <f>_xlfn.CONCAT(B2," - ",C2)</f>
        <v>Grevelingendam - constructie</v>
      </c>
      <c r="G2" s="1">
        <v>21186</v>
      </c>
      <c r="H2" s="1">
        <v>23743</v>
      </c>
      <c r="I2" s="2"/>
      <c r="J2" s="2"/>
    </row>
    <row r="3" spans="1:10" x14ac:dyDescent="0.3">
      <c r="A3" t="s">
        <v>2</v>
      </c>
      <c r="B3" t="s">
        <v>5</v>
      </c>
      <c r="C3" t="s">
        <v>7</v>
      </c>
      <c r="D3" t="s">
        <v>15</v>
      </c>
      <c r="E3" s="2" t="str">
        <f t="shared" ref="E3:E9" si="0">_xlfn.CONCAT(B3," - ",C3)</f>
        <v>Brouwersdam - constructie</v>
      </c>
      <c r="G3" s="1">
        <v>22647</v>
      </c>
      <c r="H3" s="1">
        <v>25934</v>
      </c>
      <c r="I3" s="2"/>
      <c r="J3" s="2"/>
    </row>
    <row r="4" spans="1:10" x14ac:dyDescent="0.3">
      <c r="A4" t="s">
        <v>2</v>
      </c>
      <c r="B4" t="s">
        <v>6</v>
      </c>
      <c r="C4" t="s">
        <v>8</v>
      </c>
      <c r="D4" t="s">
        <v>15</v>
      </c>
      <c r="E4" s="2" t="str">
        <f t="shared" si="0"/>
        <v>Brouwerssluis - open okt-maart</v>
      </c>
      <c r="G4" s="1">
        <v>29221</v>
      </c>
      <c r="H4" s="1">
        <v>36161</v>
      </c>
      <c r="I4" s="2"/>
      <c r="J4" s="2"/>
    </row>
    <row r="5" spans="1:10" x14ac:dyDescent="0.3">
      <c r="A5" t="s">
        <v>2</v>
      </c>
      <c r="B5" t="s">
        <v>6</v>
      </c>
      <c r="C5" t="s">
        <v>9</v>
      </c>
      <c r="D5" t="s">
        <v>15</v>
      </c>
      <c r="E5" s="2" t="str">
        <f t="shared" si="0"/>
        <v>Brouwerssluis - open</v>
      </c>
      <c r="G5" s="1">
        <v>28825</v>
      </c>
      <c r="H5" s="1">
        <v>29312</v>
      </c>
      <c r="I5" s="2"/>
      <c r="J5" s="2"/>
    </row>
    <row r="6" spans="1:10" x14ac:dyDescent="0.3">
      <c r="A6" t="s">
        <v>2</v>
      </c>
      <c r="B6" t="s">
        <v>6</v>
      </c>
      <c r="C6" t="s">
        <v>14</v>
      </c>
      <c r="D6" t="s">
        <v>15</v>
      </c>
      <c r="E6" s="2" t="str">
        <f t="shared" si="0"/>
        <v>Brouwerssluis - jaarrond open sluiting max 30 dagen tussen sept-dec</v>
      </c>
      <c r="G6" s="1">
        <v>36161</v>
      </c>
      <c r="H6" s="1">
        <v>38718</v>
      </c>
      <c r="I6" s="2"/>
      <c r="J6" s="2"/>
    </row>
    <row r="7" spans="1:10" x14ac:dyDescent="0.3">
      <c r="A7" t="s">
        <v>2</v>
      </c>
      <c r="B7" t="s">
        <v>6</v>
      </c>
      <c r="C7" t="s">
        <v>13</v>
      </c>
      <c r="D7" t="s">
        <v>15</v>
      </c>
      <c r="E7" s="2" t="str">
        <f t="shared" si="0"/>
        <v>Brouwerssluis - jaarrond open</v>
      </c>
      <c r="G7" s="1">
        <v>38718</v>
      </c>
      <c r="H7" s="1">
        <f ca="1">TODAY()</f>
        <v>44175</v>
      </c>
      <c r="I7" s="2"/>
      <c r="J7" s="2"/>
    </row>
    <row r="8" spans="1:10" x14ac:dyDescent="0.3">
      <c r="A8" t="s">
        <v>2</v>
      </c>
      <c r="B8" t="s">
        <v>10</v>
      </c>
      <c r="C8" t="s">
        <v>11</v>
      </c>
      <c r="D8" t="s">
        <v>15</v>
      </c>
      <c r="E8" s="2" t="str">
        <f t="shared" si="0"/>
        <v>Flakkeese spuisluis - uitstroom</v>
      </c>
      <c r="G8" s="1">
        <v>30682</v>
      </c>
      <c r="H8" s="1">
        <v>32143</v>
      </c>
      <c r="I8" s="2"/>
      <c r="J8" s="2"/>
    </row>
    <row r="9" spans="1:10" x14ac:dyDescent="0.3">
      <c r="A9" t="s">
        <v>2</v>
      </c>
      <c r="B9" t="s">
        <v>10</v>
      </c>
      <c r="C9" t="s">
        <v>12</v>
      </c>
      <c r="D9" t="s">
        <v>15</v>
      </c>
      <c r="E9" s="2" t="str">
        <f t="shared" si="0"/>
        <v>Flakkeese spuisluis - uitwisseling</v>
      </c>
      <c r="G9" s="1">
        <v>42736</v>
      </c>
      <c r="H9" s="1">
        <v>43101</v>
      </c>
      <c r="I9" s="2"/>
      <c r="J9" s="2"/>
    </row>
    <row r="10" spans="1:10" x14ac:dyDescent="0.3">
      <c r="I10" s="2"/>
      <c r="J10" s="2"/>
    </row>
    <row r="11" spans="1:10" x14ac:dyDescent="0.3">
      <c r="G11" s="1"/>
      <c r="I11" s="2"/>
      <c r="J11" s="2"/>
    </row>
    <row r="12" spans="1:10" x14ac:dyDescent="0.3">
      <c r="I12" s="2"/>
      <c r="J12" s="2"/>
    </row>
    <row r="13" spans="1:10" x14ac:dyDescent="0.3">
      <c r="I13" s="2"/>
      <c r="J13" s="2"/>
    </row>
    <row r="14" spans="1:10" x14ac:dyDescent="0.3">
      <c r="I14" s="2"/>
      <c r="J14" s="2"/>
    </row>
    <row r="15" spans="1:10" x14ac:dyDescent="0.3">
      <c r="I15" s="2"/>
      <c r="J15" s="2"/>
    </row>
    <row r="16" spans="1:10" x14ac:dyDescent="0.3">
      <c r="I16" s="2"/>
      <c r="J16" s="2"/>
    </row>
    <row r="17" spans="9:10" x14ac:dyDescent="0.3">
      <c r="I17" s="2"/>
      <c r="J17" s="2"/>
    </row>
    <row r="18" spans="9:10" x14ac:dyDescent="0.3">
      <c r="I18" s="2"/>
      <c r="J18" s="2"/>
    </row>
    <row r="19" spans="9:10" x14ac:dyDescent="0.3">
      <c r="I19" s="2"/>
      <c r="J19" s="2"/>
    </row>
    <row r="20" spans="9:10" x14ac:dyDescent="0.3">
      <c r="I20" s="2"/>
      <c r="J20" s="2"/>
    </row>
    <row r="21" spans="9:10" x14ac:dyDescent="0.3">
      <c r="I21" s="2"/>
      <c r="J21" s="2"/>
    </row>
    <row r="22" spans="9:10" x14ac:dyDescent="0.3">
      <c r="I22" s="2"/>
      <c r="J22" s="2"/>
    </row>
    <row r="23" spans="9:10" x14ac:dyDescent="0.3">
      <c r="I23" s="2"/>
      <c r="J23" s="2"/>
    </row>
    <row r="24" spans="9:10" x14ac:dyDescent="0.3">
      <c r="I24" s="2"/>
      <c r="J24" s="2"/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70EBB-5D8A-4ADC-9548-D7042259DACB}">
  <dimension ref="A1:I12"/>
  <sheetViews>
    <sheetView tabSelected="1" workbookViewId="0">
      <selection activeCell="C16" sqref="C16"/>
    </sheetView>
  </sheetViews>
  <sheetFormatPr defaultRowHeight="14.4" x14ac:dyDescent="0.3"/>
  <cols>
    <col min="2" max="2" width="49" customWidth="1"/>
    <col min="3" max="3" width="42.6640625" bestFit="1" customWidth="1"/>
    <col min="5" max="5" width="29.21875" customWidth="1"/>
    <col min="7" max="7" width="27.5546875" customWidth="1"/>
    <col min="8" max="8" width="10.44140625" customWidth="1"/>
    <col min="9" max="9" width="13.109375" customWidth="1"/>
  </cols>
  <sheetData>
    <row r="1" spans="1:9" x14ac:dyDescent="0.3">
      <c r="A1" t="s">
        <v>1</v>
      </c>
      <c r="B1" t="s">
        <v>3</v>
      </c>
      <c r="C1" t="s">
        <v>20</v>
      </c>
      <c r="D1" t="s">
        <v>21</v>
      </c>
      <c r="E1" s="2" t="s">
        <v>16</v>
      </c>
      <c r="F1" t="s">
        <v>0</v>
      </c>
      <c r="G1" t="s">
        <v>17</v>
      </c>
      <c r="H1" t="s">
        <v>18</v>
      </c>
      <c r="I1" s="2" t="s">
        <v>19</v>
      </c>
    </row>
    <row r="2" spans="1:9" x14ac:dyDescent="0.3">
      <c r="A2" t="s">
        <v>33</v>
      </c>
      <c r="E2" t="s">
        <v>35</v>
      </c>
      <c r="G2">
        <v>1994</v>
      </c>
    </row>
    <row r="3" spans="1:9" x14ac:dyDescent="0.3">
      <c r="A3" t="s">
        <v>2</v>
      </c>
      <c r="B3" t="s">
        <v>32</v>
      </c>
      <c r="C3" t="s">
        <v>22</v>
      </c>
      <c r="G3">
        <v>2004</v>
      </c>
    </row>
    <row r="4" spans="1:9" x14ac:dyDescent="0.3">
      <c r="A4" t="s">
        <v>33</v>
      </c>
      <c r="E4" t="s">
        <v>23</v>
      </c>
      <c r="G4">
        <v>2004</v>
      </c>
    </row>
    <row r="5" spans="1:9" x14ac:dyDescent="0.3">
      <c r="A5" t="s">
        <v>33</v>
      </c>
      <c r="E5" t="s">
        <v>24</v>
      </c>
      <c r="G5">
        <v>2004</v>
      </c>
    </row>
    <row r="6" spans="1:9" x14ac:dyDescent="0.3">
      <c r="A6" t="s">
        <v>33</v>
      </c>
      <c r="E6" t="s">
        <v>25</v>
      </c>
      <c r="G6">
        <v>2004</v>
      </c>
    </row>
    <row r="7" spans="1:9" x14ac:dyDescent="0.3">
      <c r="A7" t="s">
        <v>33</v>
      </c>
      <c r="E7" t="s">
        <v>26</v>
      </c>
      <c r="G7">
        <v>2006</v>
      </c>
    </row>
    <row r="8" spans="1:9" x14ac:dyDescent="0.3">
      <c r="A8" t="s">
        <v>33</v>
      </c>
      <c r="E8" t="s">
        <v>27</v>
      </c>
      <c r="G8">
        <v>2006</v>
      </c>
    </row>
    <row r="9" spans="1:9" x14ac:dyDescent="0.3">
      <c r="A9" t="s">
        <v>34</v>
      </c>
      <c r="E9" t="s">
        <v>28</v>
      </c>
      <c r="G9">
        <v>2016</v>
      </c>
    </row>
    <row r="10" spans="1:9" x14ac:dyDescent="0.3">
      <c r="A10" t="s">
        <v>33</v>
      </c>
      <c r="E10" t="s">
        <v>29</v>
      </c>
      <c r="G10">
        <v>2016</v>
      </c>
    </row>
    <row r="11" spans="1:9" x14ac:dyDescent="0.3">
      <c r="A11" t="s">
        <v>33</v>
      </c>
      <c r="E11" t="s">
        <v>30</v>
      </c>
      <c r="G11">
        <v>2019</v>
      </c>
    </row>
    <row r="12" spans="1:9" x14ac:dyDescent="0.3">
      <c r="A12" t="s">
        <v>33</v>
      </c>
      <c r="E12" t="s">
        <v>31</v>
      </c>
      <c r="G12">
        <v>2020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Lake Veerse Meer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Stolte</dc:creator>
  <cp:lastModifiedBy>Willem Stolte</cp:lastModifiedBy>
  <cp:lastPrinted>2019-05-06T07:23:30Z</cp:lastPrinted>
  <dcterms:created xsi:type="dcterms:W3CDTF">2019-05-03T06:41:45Z</dcterms:created>
  <dcterms:modified xsi:type="dcterms:W3CDTF">2020-12-10T13:20:39Z</dcterms:modified>
</cp:coreProperties>
</file>